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4\03. TERCER TRIMESTRE\8._Información_Financiera\"/>
    </mc:Choice>
  </mc:AlternateContent>
  <bookViews>
    <workbookView xWindow="0" yWindow="0" windowWidth="25125" windowHeight="12045"/>
  </bookViews>
  <sheets>
    <sheet name="Obliga, pag. fon. fed. 2 y  (2" sheetId="1" r:id="rId1"/>
    <sheet name="Hoja7" sheetId="8" r:id="rId2"/>
  </sheets>
  <externalReferences>
    <externalReference r:id="rId3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8" l="1"/>
  <c r="G40" i="8"/>
  <c r="G39" i="8"/>
  <c r="G47" i="8" s="1"/>
  <c r="G48" i="8" s="1"/>
  <c r="H15" i="8"/>
  <c r="H21" i="8" s="1"/>
  <c r="H11" i="8"/>
  <c r="H13" i="8" s="1"/>
  <c r="J4" i="8"/>
  <c r="H27" i="8" l="1"/>
  <c r="H33" i="8" s="1"/>
  <c r="I39" i="8" s="1"/>
  <c r="H23" i="8"/>
  <c r="H17" i="8"/>
  <c r="H19" i="8" s="1"/>
  <c r="H29" i="8" l="1"/>
  <c r="H25" i="8"/>
  <c r="H31" i="8" s="1"/>
  <c r="I47" i="8"/>
  <c r="I48" i="8" s="1"/>
  <c r="I40" i="8"/>
</calcChain>
</file>

<file path=xl/sharedStrings.xml><?xml version="1.0" encoding="utf-8"?>
<sst xmlns="http://schemas.openxmlformats.org/spreadsheetml/2006/main" count="98" uniqueCount="39">
  <si>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</si>
  <si>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</si>
  <si>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</si>
  <si>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</si>
  <si>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</si>
  <si>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</si>
  <si>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</si>
  <si>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</si>
  <si>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fondos.</t>
  </si>
  <si>
    <t>Importe Pagado</t>
  </si>
  <si>
    <t>% Respecto al total</t>
  </si>
  <si>
    <t>Crédito Simple</t>
  </si>
  <si>
    <t>12 Años</t>
  </si>
  <si>
    <t>TIIE (28 días)+1</t>
  </si>
  <si>
    <t>Inversión Pública</t>
  </si>
  <si>
    <t>BANCO MERCANTIL DEL NORTE</t>
  </si>
  <si>
    <t>1. La reducción del saldo de su deuda pública bruta total con motivo de cada una de las amoritzaciones a que se refiere este artículo, con relación al registrado al 31 de diciembre del ejercicio fiscal anterior</t>
  </si>
  <si>
    <t>Importe</t>
  </si>
  <si>
    <t xml:space="preserve">(-) Amortización </t>
  </si>
  <si>
    <t>Deuda Pública Bruta Total descontando la amortización con Recurso Federal</t>
  </si>
  <si>
    <t>2. Un comparativo de la relación deuda pública bruta total a producto interno bruto del estado entre el 31 de diciembre del ejercicio fiscal anterior y la fecha de la amortización</t>
  </si>
  <si>
    <t>Trimestre que se informa</t>
  </si>
  <si>
    <t>Saldo de la Deuda Pública</t>
  </si>
  <si>
    <t>Porcentaje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</si>
  <si>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</si>
  <si>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</si>
  <si>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 xml:space="preserve">Porcentaje </t>
  </si>
  <si>
    <t>Nota: El Producto Interno Bruto Estatal , se puede encontrar dentro del siguiente link: https://www.inegi.org.mx/app/areasgeograficas/?ag=22</t>
  </si>
  <si>
    <t>FORTAMUN 2023</t>
  </si>
  <si>
    <t>Al 31 de diciembre del 2022</t>
  </si>
  <si>
    <r>
      <t xml:space="preserve">Al 31 de diciembre del año 2022
</t>
    </r>
    <r>
      <rPr>
        <sz val="8"/>
        <color theme="1"/>
        <rFont val="Gotham Book"/>
        <family val="3"/>
      </rPr>
      <t>(estimado 2021)</t>
    </r>
  </si>
  <si>
    <t>Producto Interno Bruto Estatal (anual 2021)</t>
  </si>
  <si>
    <t xml:space="preserve">* El importe garantizado contempla el pago de intereses </t>
  </si>
  <si>
    <t>Deuda Pública Bruta Total al 31 de diciembre del año 2022</t>
  </si>
  <si>
    <t>Nota: El Producto Interno Bruto Estatal está considerado a precios corrientes siendo anual al 2021, para el cuarto trimestre 2023</t>
  </si>
  <si>
    <t>Deuda Pública Bruta Total al 31 de diciembre del año 2023</t>
  </si>
  <si>
    <r>
      <t xml:space="preserve">Al 31 de diciembre del año 2023
</t>
    </r>
    <r>
      <rPr>
        <sz val="8"/>
        <color theme="1"/>
        <rFont val="Gotham Book"/>
        <family val="3"/>
      </rPr>
      <t>(estimado 2021)</t>
    </r>
  </si>
  <si>
    <t>Nota: El Producto Interno Bruto Estatal está considerado a precios corrientes siendo anual al 2021, para el primer trimestre 2024</t>
  </si>
  <si>
    <t>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</si>
</sst>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0.0000%"/>
    <numFmt numFmtId="166" formatCode="_-[$$-80A]* #,##0.00_-;\-[$$-80A]* #,##0.00_-;_-[$$-80A]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B0F0"/>
      <name val="Gotham Book"/>
      <family val="3"/>
    </font>
    <font>
      <sz val="11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10"/>
      <color theme="1"/>
      <name val="Gotham Book"/>
      <family val="3"/>
    </font>
    <font>
      <b/>
      <sz val="8"/>
      <color theme="1"/>
      <name val="Gotham Book"/>
      <family val="3"/>
    </font>
    <font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6"/>
      <color theme="1"/>
      <name val="Century Gothic"/>
      <family val="2"/>
    </font>
    <font>
      <sz val="9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0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4" fillId="0" borderId="0" xfId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left" wrapText="1"/>
    </xf>
    <xf numFmtId="165" fontId="6" fillId="0" borderId="0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8" fontId="11" fillId="0" borderId="0" xfId="0" applyNumberFormat="1" applyFont="1"/>
    <xf numFmtId="166" fontId="3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6" fontId="6" fillId="0" borderId="1" xfId="0" applyNumberFormat="1" applyFont="1" applyFill="1" applyBorder="1" applyAlignment="1">
      <alignment horizontal="center" wrapText="1"/>
    </xf>
    <xf numFmtId="166" fontId="6" fillId="0" borderId="1" xfId="1" applyNumberFormat="1" applyFont="1" applyFill="1" applyBorder="1" applyAlignment="1">
      <alignment horizontal="center" wrapText="1"/>
    </xf>
    <xf numFmtId="165" fontId="6" fillId="0" borderId="1" xfId="2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10" fontId="6" fillId="0" borderId="1" xfId="2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166" fontId="4" fillId="0" borderId="2" xfId="1" applyNumberFormat="1" applyFont="1" applyFill="1" applyBorder="1" applyAlignment="1">
      <alignment horizontal="center" wrapText="1"/>
    </xf>
    <xf numFmtId="166" fontId="4" fillId="0" borderId="4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36"/>
  <sheetViews>
    <sheetView showGridLines="0" tabSelected="1" zoomScaleNormal="100" workbookViewId="0">
      <selection sqref="A1:XFD1048576"/>
    </sheetView>
  </sheetViews>
  <sheetFormatPr baseColWidth="10" defaultColWidth="11.42578125" defaultRowHeight="1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3.28515625" style="1" bestFit="1" customWidth="1"/>
    <col min="11" max="11" width="3" style="1" customWidth="1"/>
    <col min="12" max="12" width="17.28515625" style="1" bestFit="1" customWidth="1"/>
    <col min="13" max="13" width="26" style="1" bestFit="1" customWidth="1"/>
    <col min="14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/>
      <c r="K2" s="40"/>
    </row>
    <row r="3" spans="1:16" ht="33" customHeight="1">
      <c r="A3" s="40"/>
      <c r="B3" s="40"/>
      <c r="C3" s="40"/>
      <c r="D3" s="40"/>
      <c r="E3" s="40"/>
      <c r="F3" s="40"/>
      <c r="G3" s="40"/>
      <c r="H3" s="40"/>
      <c r="I3" s="2" t="s">
        <v>9</v>
      </c>
      <c r="J3" s="40" t="s">
        <v>10</v>
      </c>
      <c r="K3" s="40"/>
      <c r="M3" s="7"/>
    </row>
    <row r="4" spans="1:16" ht="4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38" t="s">
        <v>28</v>
      </c>
      <c r="H4" s="28">
        <v>15000000</v>
      </c>
      <c r="I4" s="29">
        <v>11609441.119999999</v>
      </c>
      <c r="J4" s="41">
        <v>0.77396274133333332</v>
      </c>
      <c r="K4" s="41"/>
      <c r="L4" s="6"/>
      <c r="M4" s="7"/>
      <c r="N4" s="6"/>
      <c r="O4" s="7"/>
      <c r="P4" s="30"/>
    </row>
    <row r="5" spans="1:16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</row>
    <row r="7" spans="1:16" ht="16.5" customHeight="1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>
      <c r="A8" s="46"/>
      <c r="B8" s="47"/>
      <c r="C8" s="47"/>
      <c r="D8" s="47"/>
      <c r="E8" s="47"/>
      <c r="F8" s="47"/>
      <c r="G8" s="14"/>
      <c r="H8" s="55" t="s">
        <v>17</v>
      </c>
      <c r="I8" s="56"/>
    </row>
    <row r="9" spans="1:16" ht="16.5" customHeight="1">
      <c r="A9" s="42" t="s">
        <v>35</v>
      </c>
      <c r="B9" s="43"/>
      <c r="C9" s="43"/>
      <c r="D9" s="43"/>
      <c r="E9" s="43"/>
      <c r="F9" s="43"/>
      <c r="G9" s="57"/>
      <c r="H9" s="53">
        <v>11609441.119999997</v>
      </c>
      <c r="I9" s="54"/>
    </row>
    <row r="10" spans="1:16" ht="16.5" customHeight="1">
      <c r="A10" s="42" t="s">
        <v>18</v>
      </c>
      <c r="B10" s="43"/>
      <c r="C10" s="43"/>
      <c r="D10" s="43"/>
      <c r="E10" s="43"/>
      <c r="F10" s="43"/>
      <c r="G10" s="15"/>
      <c r="H10" s="44">
        <v>651515</v>
      </c>
      <c r="I10" s="45"/>
      <c r="L10" s="6"/>
    </row>
    <row r="11" spans="1:16" ht="17.25" customHeight="1">
      <c r="A11" s="48" t="s">
        <v>19</v>
      </c>
      <c r="B11" s="49"/>
      <c r="C11" s="49"/>
      <c r="D11" s="49"/>
      <c r="E11" s="49"/>
      <c r="F11" s="49"/>
      <c r="G11" s="50"/>
      <c r="H11" s="51">
        <v>10957926.119999997</v>
      </c>
      <c r="I11" s="52"/>
    </row>
    <row r="12" spans="1:16" ht="16.5" customHeight="1">
      <c r="A12" s="42" t="s">
        <v>18</v>
      </c>
      <c r="B12" s="43"/>
      <c r="C12" s="43"/>
      <c r="D12" s="43"/>
      <c r="E12" s="43"/>
      <c r="F12" s="43"/>
      <c r="G12" s="15"/>
      <c r="H12" s="44">
        <v>10957926.119999999</v>
      </c>
      <c r="I12" s="45"/>
    </row>
    <row r="13" spans="1:16" ht="16.5" customHeight="1">
      <c r="A13" s="48" t="s">
        <v>19</v>
      </c>
      <c r="B13" s="49"/>
      <c r="C13" s="49"/>
      <c r="D13" s="49"/>
      <c r="E13" s="49"/>
      <c r="F13" s="49"/>
      <c r="G13" s="50"/>
      <c r="H13" s="51">
        <v>0</v>
      </c>
      <c r="I13" s="52"/>
    </row>
    <row r="14" spans="1:16" ht="10.5" customHeight="1">
      <c r="A14" s="16"/>
      <c r="B14" s="16"/>
      <c r="C14" s="16"/>
      <c r="D14" s="16"/>
      <c r="E14" s="16"/>
      <c r="F14" s="16"/>
      <c r="G14" s="17"/>
      <c r="H14" s="18"/>
      <c r="I14" s="18"/>
    </row>
    <row r="15" spans="1:16" ht="27.75" customHeight="1">
      <c r="A15" s="58" t="s">
        <v>20</v>
      </c>
      <c r="B15" s="58"/>
      <c r="C15" s="58"/>
      <c r="D15" s="58"/>
      <c r="E15" s="58"/>
      <c r="F15" s="58"/>
      <c r="G15" s="58"/>
      <c r="H15" s="58"/>
      <c r="I15" s="58"/>
    </row>
    <row r="17" spans="1:13" ht="39" customHeight="1">
      <c r="A17" s="59"/>
      <c r="B17" s="59"/>
      <c r="C17" s="59"/>
      <c r="D17" s="59"/>
      <c r="E17" s="59"/>
      <c r="F17" s="59"/>
      <c r="G17" s="60" t="s">
        <v>36</v>
      </c>
      <c r="H17" s="60"/>
      <c r="I17" s="60" t="s">
        <v>21</v>
      </c>
      <c r="J17" s="60"/>
    </row>
    <row r="18" spans="1:13" s="19" customFormat="1">
      <c r="A18" s="61" t="s">
        <v>31</v>
      </c>
      <c r="B18" s="61"/>
      <c r="C18" s="61"/>
      <c r="D18" s="61"/>
      <c r="E18" s="61"/>
      <c r="F18" s="61"/>
      <c r="G18" s="62">
        <v>554928000000</v>
      </c>
      <c r="H18" s="62"/>
      <c r="I18" s="63">
        <v>554928000000</v>
      </c>
      <c r="J18" s="63"/>
      <c r="L18" s="36"/>
      <c r="M18" s="37"/>
    </row>
    <row r="19" spans="1:13">
      <c r="A19" s="64" t="s">
        <v>22</v>
      </c>
      <c r="B19" s="64"/>
      <c r="C19" s="64"/>
      <c r="D19" s="64"/>
      <c r="E19" s="64"/>
      <c r="F19" s="64"/>
      <c r="G19" s="65">
        <v>11609441.119999997</v>
      </c>
      <c r="H19" s="65"/>
      <c r="I19" s="65">
        <v>0</v>
      </c>
      <c r="J19" s="65"/>
    </row>
    <row r="20" spans="1:13">
      <c r="A20" s="64" t="s">
        <v>23</v>
      </c>
      <c r="B20" s="64"/>
      <c r="C20" s="64"/>
      <c r="D20" s="64"/>
      <c r="E20" s="64"/>
      <c r="F20" s="64"/>
      <c r="G20" s="72">
        <v>2.0920625955078853E-5</v>
      </c>
      <c r="H20" s="72"/>
      <c r="I20" s="72">
        <v>0</v>
      </c>
      <c r="J20" s="72"/>
    </row>
    <row r="21" spans="1:13">
      <c r="A21" s="20"/>
      <c r="B21" s="20"/>
      <c r="C21" s="20"/>
      <c r="D21" s="20"/>
      <c r="E21" s="20"/>
      <c r="F21" s="20"/>
      <c r="G21" s="21"/>
      <c r="H21" s="21"/>
      <c r="I21" s="21"/>
      <c r="J21" s="21"/>
    </row>
    <row r="22" spans="1:13">
      <c r="A22" s="39" t="s">
        <v>24</v>
      </c>
      <c r="B22" s="39"/>
      <c r="C22" s="39"/>
      <c r="D22" s="39"/>
      <c r="E22" s="39"/>
      <c r="F22" s="39"/>
      <c r="G22" s="39"/>
      <c r="H22" s="39"/>
      <c r="I22" s="39"/>
    </row>
    <row r="23" spans="1:13">
      <c r="A23" s="39"/>
      <c r="B23" s="39"/>
      <c r="C23" s="39"/>
      <c r="D23" s="39"/>
      <c r="E23" s="39"/>
      <c r="F23" s="39"/>
      <c r="G23" s="39"/>
      <c r="H23" s="39"/>
      <c r="I23" s="39"/>
    </row>
    <row r="24" spans="1:13">
      <c r="A24" s="22"/>
      <c r="B24" s="22"/>
      <c r="C24" s="22"/>
      <c r="D24" s="22"/>
      <c r="E24" s="22"/>
      <c r="F24" s="22"/>
      <c r="G24" s="22"/>
      <c r="H24" s="22"/>
      <c r="I24" s="23"/>
    </row>
    <row r="25" spans="1:13" ht="30" customHeight="1">
      <c r="A25" s="59"/>
      <c r="B25" s="59"/>
      <c r="C25" s="59"/>
      <c r="D25" s="59"/>
      <c r="E25" s="59"/>
      <c r="F25" s="59"/>
      <c r="G25" s="73" t="s">
        <v>38</v>
      </c>
      <c r="H25" s="73"/>
      <c r="I25" s="73" t="s">
        <v>21</v>
      </c>
      <c r="J25" s="73"/>
    </row>
    <row r="26" spans="1:13">
      <c r="A26" s="67" t="s">
        <v>25</v>
      </c>
      <c r="B26" s="68"/>
      <c r="C26" s="68"/>
      <c r="D26" s="68"/>
      <c r="E26" s="68"/>
      <c r="F26" s="69"/>
      <c r="G26" s="70">
        <v>1249507388.6400001</v>
      </c>
      <c r="H26" s="70"/>
      <c r="I26" s="71">
        <v>538000835.88999999</v>
      </c>
      <c r="J26" s="71"/>
    </row>
    <row r="27" spans="1:13">
      <c r="A27" s="64" t="s">
        <v>22</v>
      </c>
      <c r="B27" s="64"/>
      <c r="C27" s="64"/>
      <c r="D27" s="64"/>
      <c r="E27" s="64"/>
      <c r="F27" s="64"/>
      <c r="G27" s="66">
        <v>11609441.119999997</v>
      </c>
      <c r="H27" s="66"/>
      <c r="I27" s="65">
        <v>0</v>
      </c>
      <c r="J27" s="65"/>
    </row>
    <row r="28" spans="1:13">
      <c r="A28" s="64" t="s">
        <v>26</v>
      </c>
      <c r="B28" s="64"/>
      <c r="C28" s="64"/>
      <c r="D28" s="64"/>
      <c r="E28" s="64"/>
      <c r="F28" s="64"/>
      <c r="G28" s="76">
        <v>9.2912144622338318E-3</v>
      </c>
      <c r="H28" s="76"/>
      <c r="I28" s="76">
        <v>0</v>
      </c>
      <c r="J28" s="76"/>
    </row>
    <row r="29" spans="1:13" ht="18" customHeight="1"/>
    <row r="30" spans="1:13">
      <c r="A30" s="26" t="s">
        <v>37</v>
      </c>
    </row>
    <row r="31" spans="1:13">
      <c r="A31" s="26" t="s">
        <v>27</v>
      </c>
    </row>
    <row r="32" spans="1:13">
      <c r="A32" s="26" t="s">
        <v>32</v>
      </c>
    </row>
    <row r="33" spans="1:10">
      <c r="A33" s="26"/>
    </row>
    <row r="34" spans="1:10" ht="18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18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 ht="27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</row>
  </sheetData>
  <mergeCells count="53">
    <mergeCell ref="A35:J35"/>
    <mergeCell ref="A36:J36"/>
    <mergeCell ref="A34:J34"/>
    <mergeCell ref="A28:F28"/>
    <mergeCell ref="G28:H28"/>
    <mergeCell ref="I28:J28"/>
    <mergeCell ref="A19:F19"/>
    <mergeCell ref="G19:H19"/>
    <mergeCell ref="I19:J19"/>
    <mergeCell ref="A27:F27"/>
    <mergeCell ref="G27:H27"/>
    <mergeCell ref="I27:J27"/>
    <mergeCell ref="A26:F26"/>
    <mergeCell ref="G26:H26"/>
    <mergeCell ref="I26:J26"/>
    <mergeCell ref="I20:J20"/>
    <mergeCell ref="A22:I23"/>
    <mergeCell ref="A25:F25"/>
    <mergeCell ref="G25:H25"/>
    <mergeCell ref="I25:J25"/>
    <mergeCell ref="A20:F20"/>
    <mergeCell ref="G20:H20"/>
    <mergeCell ref="A17:F17"/>
    <mergeCell ref="G17:H17"/>
    <mergeCell ref="I17:J17"/>
    <mergeCell ref="A18:F18"/>
    <mergeCell ref="G18:H18"/>
    <mergeCell ref="I18:J18"/>
    <mergeCell ref="A12:F12"/>
    <mergeCell ref="A13:G13"/>
    <mergeCell ref="H13:I13"/>
    <mergeCell ref="H12:I12"/>
    <mergeCell ref="A15:I15"/>
    <mergeCell ref="A10:F10"/>
    <mergeCell ref="H10:I10"/>
    <mergeCell ref="A8:F8"/>
    <mergeCell ref="A11:G11"/>
    <mergeCell ref="H11:I11"/>
    <mergeCell ref="H9:I9"/>
    <mergeCell ref="H8:I8"/>
    <mergeCell ref="A9:G9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J3:K3"/>
    <mergeCell ref="J4:K4"/>
  </mergeCells>
  <pageMargins left="0.39370078740157483" right="0" top="1.7322834645669292" bottom="0.19685039370078741" header="0.19685039370078741" footer="0.23622047244094491"/>
  <pageSetup scale="75" orientation="portrait" verticalDpi="300" r:id="rId1"/>
  <headerFooter>
    <oddHeader xml:space="preserve">&amp;L&amp;G&amp;C&amp;"Gotham Medium,Normal"Municipio de Corregidora, Querétaro
Secretaría de Finanzas - Dirección de Egresos
Formato de Información de obligaciones pagadas 
o garantizadas con fondos federales 
Al 30 de septiembre del 2024
(Pesos Mexicanos)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6"/>
  <sheetViews>
    <sheetView workbookViewId="0">
      <selection activeCell="I4" sqref="I4"/>
    </sheetView>
  </sheetViews>
  <sheetFormatPr baseColWidth="10" defaultColWidth="11.42578125" defaultRowHeight="1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3.28515625" style="1" bestFit="1" customWidth="1"/>
    <col min="11" max="11" width="3" style="1" customWidth="1"/>
    <col min="12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82" t="s">
        <v>8</v>
      </c>
      <c r="J2" s="82"/>
      <c r="K2" s="82"/>
    </row>
    <row r="3" spans="1:16" ht="33" customHeight="1">
      <c r="A3" s="40"/>
      <c r="B3" s="40"/>
      <c r="C3" s="40"/>
      <c r="D3" s="40"/>
      <c r="E3" s="40"/>
      <c r="F3" s="40"/>
      <c r="G3" s="40"/>
      <c r="H3" s="40"/>
      <c r="I3" s="32" t="s">
        <v>9</v>
      </c>
      <c r="J3" s="40" t="s">
        <v>10</v>
      </c>
      <c r="K3" s="40"/>
      <c r="M3" s="7"/>
    </row>
    <row r="4" spans="1:16" ht="4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5" t="s">
        <v>28</v>
      </c>
      <c r="H4" s="28">
        <v>15000000</v>
      </c>
      <c r="I4" s="29">
        <f>H10+H12+H14+H16+H18+H20+H22+H24+H26+H28+H30+H32</f>
        <v>13965283.460000001</v>
      </c>
      <c r="J4" s="41">
        <f>+I4/H4</f>
        <v>0.93101889733333343</v>
      </c>
      <c r="K4" s="41"/>
      <c r="L4" s="6"/>
      <c r="M4" s="7"/>
      <c r="N4" s="6"/>
      <c r="O4" s="7"/>
      <c r="P4" s="30"/>
    </row>
    <row r="5" spans="1:16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</row>
    <row r="7" spans="1:16" ht="16.5" customHeight="1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>
      <c r="A8" s="46"/>
      <c r="B8" s="47"/>
      <c r="C8" s="47"/>
      <c r="D8" s="47"/>
      <c r="E8" s="47"/>
      <c r="F8" s="47"/>
      <c r="G8" s="14"/>
      <c r="H8" s="55" t="s">
        <v>17</v>
      </c>
      <c r="I8" s="56"/>
    </row>
    <row r="9" spans="1:16" ht="16.5" customHeight="1">
      <c r="A9" s="42" t="s">
        <v>33</v>
      </c>
      <c r="B9" s="43"/>
      <c r="C9" s="43"/>
      <c r="D9" s="43"/>
      <c r="E9" s="43"/>
      <c r="F9" s="43"/>
      <c r="G9" s="57"/>
      <c r="H9" s="53">
        <v>25574724.579999998</v>
      </c>
      <c r="I9" s="54"/>
      <c r="J9" s="53"/>
      <c r="K9" s="54"/>
    </row>
    <row r="10" spans="1:16" ht="16.5" customHeight="1">
      <c r="A10" s="42" t="s">
        <v>18</v>
      </c>
      <c r="B10" s="43"/>
      <c r="C10" s="43"/>
      <c r="D10" s="43"/>
      <c r="E10" s="43"/>
      <c r="F10" s="43"/>
      <c r="G10" s="15"/>
      <c r="H10" s="44">
        <v>651515</v>
      </c>
      <c r="I10" s="45"/>
      <c r="L10" s="6"/>
    </row>
    <row r="11" spans="1:16" ht="17.25" customHeight="1">
      <c r="A11" s="48" t="s">
        <v>19</v>
      </c>
      <c r="B11" s="49"/>
      <c r="C11" s="49"/>
      <c r="D11" s="49"/>
      <c r="E11" s="49"/>
      <c r="F11" s="49"/>
      <c r="G11" s="50"/>
      <c r="H11" s="51">
        <f>+H9-H10</f>
        <v>24923209.579999998</v>
      </c>
      <c r="I11" s="52"/>
    </row>
    <row r="12" spans="1:16" ht="16.5" customHeight="1">
      <c r="A12" s="42" t="s">
        <v>18</v>
      </c>
      <c r="B12" s="43"/>
      <c r="C12" s="43"/>
      <c r="D12" s="43"/>
      <c r="E12" s="43"/>
      <c r="F12" s="43"/>
      <c r="G12" s="15"/>
      <c r="H12" s="44">
        <v>651515</v>
      </c>
      <c r="I12" s="45"/>
    </row>
    <row r="13" spans="1:16" ht="16.5" customHeight="1">
      <c r="A13" s="48" t="s">
        <v>19</v>
      </c>
      <c r="B13" s="49"/>
      <c r="C13" s="49"/>
      <c r="D13" s="49"/>
      <c r="E13" s="49"/>
      <c r="F13" s="49"/>
      <c r="G13" s="50"/>
      <c r="H13" s="51">
        <f>+H11-H12</f>
        <v>24271694.579999998</v>
      </c>
      <c r="I13" s="52"/>
    </row>
    <row r="14" spans="1:16" ht="16.5" customHeight="1">
      <c r="A14" s="42" t="s">
        <v>18</v>
      </c>
      <c r="B14" s="43"/>
      <c r="C14" s="43"/>
      <c r="D14" s="43"/>
      <c r="E14" s="43"/>
      <c r="F14" s="43"/>
      <c r="G14" s="15"/>
      <c r="H14" s="44">
        <v>651515</v>
      </c>
      <c r="I14" s="45"/>
      <c r="L14" s="35"/>
    </row>
    <row r="15" spans="1:16" ht="19.5" customHeight="1">
      <c r="A15" s="48" t="s">
        <v>19</v>
      </c>
      <c r="B15" s="49"/>
      <c r="C15" s="49"/>
      <c r="D15" s="49"/>
      <c r="E15" s="49"/>
      <c r="F15" s="49"/>
      <c r="G15" s="50"/>
      <c r="H15" s="51">
        <f>H9-H10-H12-H14</f>
        <v>23620179.579999998</v>
      </c>
      <c r="I15" s="52"/>
    </row>
    <row r="16" spans="1:16" ht="28.5" customHeight="1">
      <c r="A16" s="42" t="s">
        <v>18</v>
      </c>
      <c r="B16" s="43"/>
      <c r="C16" s="43"/>
      <c r="D16" s="43"/>
      <c r="E16" s="43"/>
      <c r="F16" s="43"/>
      <c r="G16" s="15"/>
      <c r="H16" s="44">
        <v>651515</v>
      </c>
      <c r="I16" s="45"/>
      <c r="L16" s="6"/>
    </row>
    <row r="17" spans="1:12" ht="17.25" customHeight="1">
      <c r="A17" s="48" t="s">
        <v>19</v>
      </c>
      <c r="B17" s="49"/>
      <c r="C17" s="49"/>
      <c r="D17" s="49"/>
      <c r="E17" s="49"/>
      <c r="F17" s="49"/>
      <c r="G17" s="50"/>
      <c r="H17" s="51">
        <f>+H15-H16</f>
        <v>22968664.579999998</v>
      </c>
      <c r="I17" s="52"/>
    </row>
    <row r="18" spans="1:12" ht="16.5" customHeight="1">
      <c r="A18" s="42" t="s">
        <v>18</v>
      </c>
      <c r="B18" s="43"/>
      <c r="C18" s="43"/>
      <c r="D18" s="43"/>
      <c r="E18" s="43"/>
      <c r="F18" s="43"/>
      <c r="G18" s="15"/>
      <c r="H18" s="44">
        <v>651515</v>
      </c>
      <c r="I18" s="45"/>
    </row>
    <row r="19" spans="1:12" ht="16.5" customHeight="1">
      <c r="A19" s="48" t="s">
        <v>19</v>
      </c>
      <c r="B19" s="49"/>
      <c r="C19" s="49"/>
      <c r="D19" s="49"/>
      <c r="E19" s="49"/>
      <c r="F19" s="49"/>
      <c r="G19" s="50"/>
      <c r="H19" s="51">
        <f>+H17-H18</f>
        <v>22317149.579999998</v>
      </c>
      <c r="I19" s="52"/>
    </row>
    <row r="20" spans="1:12" ht="16.5" customHeight="1">
      <c r="A20" s="42" t="s">
        <v>18</v>
      </c>
      <c r="B20" s="43"/>
      <c r="C20" s="43"/>
      <c r="D20" s="43"/>
      <c r="E20" s="43"/>
      <c r="F20" s="43"/>
      <c r="G20" s="15"/>
      <c r="H20" s="44">
        <v>651515</v>
      </c>
      <c r="I20" s="45"/>
    </row>
    <row r="21" spans="1:12" ht="19.5" customHeight="1">
      <c r="A21" s="48" t="s">
        <v>19</v>
      </c>
      <c r="B21" s="49"/>
      <c r="C21" s="49"/>
      <c r="D21" s="49"/>
      <c r="E21" s="49"/>
      <c r="F21" s="49"/>
      <c r="G21" s="50"/>
      <c r="H21" s="51">
        <f>H15-H16-H18-H20</f>
        <v>21665634.579999998</v>
      </c>
      <c r="I21" s="52"/>
    </row>
    <row r="22" spans="1:12" ht="16.5" customHeight="1">
      <c r="A22" s="42" t="s">
        <v>18</v>
      </c>
      <c r="B22" s="43"/>
      <c r="C22" s="43"/>
      <c r="D22" s="43"/>
      <c r="E22" s="43"/>
      <c r="F22" s="43"/>
      <c r="G22" s="15"/>
      <c r="H22" s="44">
        <v>651515</v>
      </c>
      <c r="I22" s="45"/>
      <c r="L22" s="6"/>
    </row>
    <row r="23" spans="1:12" ht="17.25" customHeight="1">
      <c r="A23" s="48" t="s">
        <v>19</v>
      </c>
      <c r="B23" s="49"/>
      <c r="C23" s="49"/>
      <c r="D23" s="49"/>
      <c r="E23" s="49"/>
      <c r="F23" s="49"/>
      <c r="G23" s="50"/>
      <c r="H23" s="51">
        <f>+H21-H22</f>
        <v>21014119.579999998</v>
      </c>
      <c r="I23" s="52"/>
    </row>
    <row r="24" spans="1:12" ht="16.5" customHeight="1">
      <c r="A24" s="42" t="s">
        <v>18</v>
      </c>
      <c r="B24" s="43"/>
      <c r="C24" s="43"/>
      <c r="D24" s="43"/>
      <c r="E24" s="43"/>
      <c r="F24" s="43"/>
      <c r="G24" s="15"/>
      <c r="H24" s="44">
        <v>651515</v>
      </c>
      <c r="I24" s="45"/>
    </row>
    <row r="25" spans="1:12" ht="16.5" customHeight="1">
      <c r="A25" s="48" t="s">
        <v>19</v>
      </c>
      <c r="B25" s="49"/>
      <c r="C25" s="49"/>
      <c r="D25" s="49"/>
      <c r="E25" s="49"/>
      <c r="F25" s="49"/>
      <c r="G25" s="50"/>
      <c r="H25" s="51">
        <f>+H23-H24</f>
        <v>20362604.579999998</v>
      </c>
      <c r="I25" s="52"/>
    </row>
    <row r="26" spans="1:12" ht="16.5" customHeight="1">
      <c r="A26" s="42" t="s">
        <v>18</v>
      </c>
      <c r="B26" s="43"/>
      <c r="C26" s="43"/>
      <c r="D26" s="43"/>
      <c r="E26" s="43"/>
      <c r="F26" s="43"/>
      <c r="G26" s="15"/>
      <c r="H26" s="44">
        <v>651515</v>
      </c>
      <c r="I26" s="45"/>
    </row>
    <row r="27" spans="1:12" ht="19.5" customHeight="1">
      <c r="A27" s="48" t="s">
        <v>19</v>
      </c>
      <c r="B27" s="49"/>
      <c r="C27" s="49"/>
      <c r="D27" s="49"/>
      <c r="E27" s="49"/>
      <c r="F27" s="49"/>
      <c r="G27" s="50"/>
      <c r="H27" s="51">
        <f>H21-H22-H24-H26</f>
        <v>19711089.579999998</v>
      </c>
      <c r="I27" s="52"/>
    </row>
    <row r="28" spans="1:12" ht="19.5" customHeight="1">
      <c r="A28" s="78" t="s">
        <v>18</v>
      </c>
      <c r="B28" s="79"/>
      <c r="C28" s="79"/>
      <c r="D28" s="79"/>
      <c r="E28" s="79"/>
      <c r="F28" s="79"/>
      <c r="G28" s="34"/>
      <c r="H28" s="80">
        <v>651515</v>
      </c>
      <c r="I28" s="81"/>
    </row>
    <row r="29" spans="1:12" ht="19.5" customHeight="1">
      <c r="A29" s="48" t="s">
        <v>19</v>
      </c>
      <c r="B29" s="49"/>
      <c r="C29" s="49"/>
      <c r="D29" s="49"/>
      <c r="E29" s="49"/>
      <c r="F29" s="49"/>
      <c r="G29" s="50"/>
      <c r="H29" s="51">
        <f>H23-H24-H26-H28</f>
        <v>19059574.579999998</v>
      </c>
      <c r="I29" s="52"/>
    </row>
    <row r="30" spans="1:12" ht="19.5" customHeight="1">
      <c r="A30" s="42" t="s">
        <v>18</v>
      </c>
      <c r="B30" s="43"/>
      <c r="C30" s="43"/>
      <c r="D30" s="43"/>
      <c r="E30" s="43"/>
      <c r="F30" s="43"/>
      <c r="G30" s="15"/>
      <c r="H30" s="44">
        <v>651515</v>
      </c>
      <c r="I30" s="45"/>
    </row>
    <row r="31" spans="1:12" ht="19.5" customHeight="1">
      <c r="A31" s="48" t="s">
        <v>19</v>
      </c>
      <c r="B31" s="49"/>
      <c r="C31" s="49"/>
      <c r="D31" s="49"/>
      <c r="E31" s="49"/>
      <c r="F31" s="49"/>
      <c r="G31" s="50"/>
      <c r="H31" s="51">
        <f>H25-H26-H28-H30</f>
        <v>18408059.579999998</v>
      </c>
      <c r="I31" s="52"/>
    </row>
    <row r="32" spans="1:12" ht="19.5" customHeight="1">
      <c r="A32" s="42" t="s">
        <v>18</v>
      </c>
      <c r="B32" s="43"/>
      <c r="C32" s="43"/>
      <c r="D32" s="43"/>
      <c r="E32" s="43"/>
      <c r="F32" s="43"/>
      <c r="G32" s="15"/>
      <c r="H32" s="44">
        <v>6798618.46</v>
      </c>
      <c r="I32" s="45"/>
    </row>
    <row r="33" spans="1:10" ht="19.5" customHeight="1">
      <c r="A33" s="48" t="s">
        <v>19</v>
      </c>
      <c r="B33" s="49"/>
      <c r="C33" s="49"/>
      <c r="D33" s="49"/>
      <c r="E33" s="49"/>
      <c r="F33" s="49"/>
      <c r="G33" s="50"/>
      <c r="H33" s="51">
        <f>H27-H28-H30-H32</f>
        <v>11609441.119999997</v>
      </c>
      <c r="I33" s="52"/>
    </row>
    <row r="34" spans="1:10" ht="10.5" customHeight="1">
      <c r="A34" s="16"/>
      <c r="B34" s="16"/>
      <c r="C34" s="16"/>
      <c r="D34" s="16"/>
      <c r="E34" s="16"/>
      <c r="F34" s="16"/>
      <c r="G34" s="17"/>
      <c r="H34" s="18"/>
      <c r="I34" s="18"/>
    </row>
    <row r="35" spans="1:10" ht="27.75" customHeight="1">
      <c r="A35" s="58" t="s">
        <v>20</v>
      </c>
      <c r="B35" s="58"/>
      <c r="C35" s="58"/>
      <c r="D35" s="58"/>
      <c r="E35" s="58"/>
      <c r="F35" s="58"/>
      <c r="G35" s="58"/>
      <c r="H35" s="58"/>
      <c r="I35" s="58"/>
    </row>
    <row r="37" spans="1:10" ht="39" customHeight="1">
      <c r="A37" s="59"/>
      <c r="B37" s="59"/>
      <c r="C37" s="59"/>
      <c r="D37" s="59"/>
      <c r="E37" s="59"/>
      <c r="F37" s="59"/>
      <c r="G37" s="60" t="s">
        <v>30</v>
      </c>
      <c r="H37" s="60"/>
      <c r="I37" s="60" t="s">
        <v>21</v>
      </c>
      <c r="J37" s="60"/>
    </row>
    <row r="38" spans="1:10" s="19" customFormat="1">
      <c r="A38" s="77" t="s">
        <v>31</v>
      </c>
      <c r="B38" s="77"/>
      <c r="C38" s="77"/>
      <c r="D38" s="77"/>
      <c r="E38" s="77"/>
      <c r="F38" s="77"/>
      <c r="G38" s="63">
        <v>554928000000</v>
      </c>
      <c r="H38" s="63"/>
      <c r="I38" s="63">
        <v>554928000000</v>
      </c>
      <c r="J38" s="63"/>
    </row>
    <row r="39" spans="1:10">
      <c r="A39" s="64" t="s">
        <v>22</v>
      </c>
      <c r="B39" s="64"/>
      <c r="C39" s="64"/>
      <c r="D39" s="64"/>
      <c r="E39" s="64"/>
      <c r="F39" s="64"/>
      <c r="G39" s="65">
        <f>+H9</f>
        <v>25574724.579999998</v>
      </c>
      <c r="H39" s="65"/>
      <c r="I39" s="65">
        <f>H33</f>
        <v>11609441.119999997</v>
      </c>
      <c r="J39" s="65"/>
    </row>
    <row r="40" spans="1:10">
      <c r="A40" s="64" t="s">
        <v>23</v>
      </c>
      <c r="B40" s="64"/>
      <c r="C40" s="64"/>
      <c r="D40" s="64"/>
      <c r="E40" s="64"/>
      <c r="F40" s="64"/>
      <c r="G40" s="72">
        <f>+G39/G38</f>
        <v>4.6086563626272233E-5</v>
      </c>
      <c r="H40" s="72"/>
      <c r="I40" s="72">
        <f>+I39/I38</f>
        <v>2.0920625955078853E-5</v>
      </c>
      <c r="J40" s="72"/>
    </row>
    <row r="41" spans="1:10">
      <c r="A41" s="33"/>
      <c r="B41" s="33"/>
      <c r="C41" s="33"/>
      <c r="D41" s="33"/>
      <c r="E41" s="33"/>
      <c r="F41" s="33"/>
      <c r="G41" s="21"/>
      <c r="H41" s="21"/>
      <c r="I41" s="21"/>
      <c r="J41" s="21"/>
    </row>
    <row r="42" spans="1:10">
      <c r="A42" s="39" t="s">
        <v>24</v>
      </c>
      <c r="B42" s="39"/>
      <c r="C42" s="39"/>
      <c r="D42" s="39"/>
      <c r="E42" s="39"/>
      <c r="F42" s="39"/>
      <c r="G42" s="39"/>
      <c r="H42" s="39"/>
      <c r="I42" s="39"/>
    </row>
    <row r="43" spans="1:10">
      <c r="A43" s="39"/>
      <c r="B43" s="39"/>
      <c r="C43" s="39"/>
      <c r="D43" s="39"/>
      <c r="E43" s="39"/>
      <c r="F43" s="39"/>
      <c r="G43" s="39"/>
      <c r="H43" s="39"/>
      <c r="I43" s="39"/>
    </row>
    <row r="44" spans="1:10">
      <c r="A44" s="22"/>
      <c r="B44" s="22"/>
      <c r="C44" s="22"/>
      <c r="D44" s="22"/>
      <c r="E44" s="22"/>
      <c r="F44" s="22"/>
      <c r="G44" s="22"/>
      <c r="H44" s="22"/>
      <c r="I44" s="31"/>
    </row>
    <row r="45" spans="1:10" ht="30" customHeight="1">
      <c r="A45" s="59"/>
      <c r="B45" s="59"/>
      <c r="C45" s="59"/>
      <c r="D45" s="59"/>
      <c r="E45" s="59"/>
      <c r="F45" s="59"/>
      <c r="G45" s="73" t="s">
        <v>29</v>
      </c>
      <c r="H45" s="73"/>
      <c r="I45" s="73" t="s">
        <v>21</v>
      </c>
      <c r="J45" s="73"/>
    </row>
    <row r="46" spans="1:10">
      <c r="A46" s="67" t="s">
        <v>25</v>
      </c>
      <c r="B46" s="68"/>
      <c r="C46" s="68"/>
      <c r="D46" s="68"/>
      <c r="E46" s="68"/>
      <c r="F46" s="69"/>
      <c r="G46" s="70">
        <v>1339567484.8</v>
      </c>
      <c r="H46" s="70"/>
      <c r="I46" s="71">
        <v>1249507382.6400001</v>
      </c>
      <c r="J46" s="71"/>
    </row>
    <row r="47" spans="1:10">
      <c r="A47" s="64" t="s">
        <v>22</v>
      </c>
      <c r="B47" s="64"/>
      <c r="C47" s="64"/>
      <c r="D47" s="64"/>
      <c r="E47" s="64"/>
      <c r="F47" s="64"/>
      <c r="G47" s="66">
        <f>+G39</f>
        <v>25574724.579999998</v>
      </c>
      <c r="H47" s="66"/>
      <c r="I47" s="65">
        <f>+I39</f>
        <v>11609441.119999997</v>
      </c>
      <c r="J47" s="65"/>
    </row>
    <row r="48" spans="1:10">
      <c r="A48" s="64" t="s">
        <v>26</v>
      </c>
      <c r="B48" s="64"/>
      <c r="C48" s="64"/>
      <c r="D48" s="64"/>
      <c r="E48" s="64"/>
      <c r="F48" s="64"/>
      <c r="G48" s="76">
        <f>+G47/G46</f>
        <v>1.9091777659726007E-2</v>
      </c>
      <c r="H48" s="76"/>
      <c r="I48" s="76">
        <f>+I47/I46</f>
        <v>9.2912145068492439E-3</v>
      </c>
      <c r="J48" s="76"/>
    </row>
    <row r="49" spans="1:10" ht="18" customHeight="1"/>
    <row r="50" spans="1:10">
      <c r="A50" s="26" t="s">
        <v>34</v>
      </c>
    </row>
    <row r="51" spans="1:10">
      <c r="A51" s="26" t="s">
        <v>27</v>
      </c>
    </row>
    <row r="52" spans="1:10">
      <c r="A52" s="26" t="s">
        <v>32</v>
      </c>
    </row>
    <row r="53" spans="1:10">
      <c r="A53" s="26"/>
    </row>
    <row r="54" spans="1:10" ht="18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8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</row>
    <row r="56" spans="1:10" ht="27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</row>
  </sheetData>
  <mergeCells count="94">
    <mergeCell ref="A8:F8"/>
    <mergeCell ref="H8:I8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J3:K3"/>
    <mergeCell ref="J4:K4"/>
    <mergeCell ref="A9:G9"/>
    <mergeCell ref="H9:I9"/>
    <mergeCell ref="J9:K9"/>
    <mergeCell ref="A11:G11"/>
    <mergeCell ref="H11:I11"/>
    <mergeCell ref="A10:F10"/>
    <mergeCell ref="H10:I10"/>
    <mergeCell ref="A12:F12"/>
    <mergeCell ref="H12:I12"/>
    <mergeCell ref="A13:G13"/>
    <mergeCell ref="H13:I13"/>
    <mergeCell ref="A14:F14"/>
    <mergeCell ref="H14:I14"/>
    <mergeCell ref="A15:G15"/>
    <mergeCell ref="H15:I15"/>
    <mergeCell ref="A16:F16"/>
    <mergeCell ref="H16:I16"/>
    <mergeCell ref="A17:G17"/>
    <mergeCell ref="H17:I17"/>
    <mergeCell ref="A18:F18"/>
    <mergeCell ref="H18:I18"/>
    <mergeCell ref="A19:G19"/>
    <mergeCell ref="H19:I19"/>
    <mergeCell ref="A20:F20"/>
    <mergeCell ref="H20:I20"/>
    <mergeCell ref="A21:G21"/>
    <mergeCell ref="H21:I21"/>
    <mergeCell ref="A22:F22"/>
    <mergeCell ref="H22:I22"/>
    <mergeCell ref="A23:G23"/>
    <mergeCell ref="H23:I23"/>
    <mergeCell ref="A24:F24"/>
    <mergeCell ref="H24:I24"/>
    <mergeCell ref="A25:G25"/>
    <mergeCell ref="H25:I25"/>
    <mergeCell ref="A26:F26"/>
    <mergeCell ref="H26:I26"/>
    <mergeCell ref="A27:G27"/>
    <mergeCell ref="H27:I27"/>
    <mergeCell ref="A28:F28"/>
    <mergeCell ref="H28:I28"/>
    <mergeCell ref="A37:F37"/>
    <mergeCell ref="G37:H37"/>
    <mergeCell ref="I37:J37"/>
    <mergeCell ref="A29:G29"/>
    <mergeCell ref="H29:I29"/>
    <mergeCell ref="A30:F30"/>
    <mergeCell ref="H30:I30"/>
    <mergeCell ref="A31:G31"/>
    <mergeCell ref="H31:I31"/>
    <mergeCell ref="A32:F32"/>
    <mergeCell ref="H32:I32"/>
    <mergeCell ref="A33:G33"/>
    <mergeCell ref="H33:I33"/>
    <mergeCell ref="A35:I35"/>
    <mergeCell ref="A38:F38"/>
    <mergeCell ref="G38:H38"/>
    <mergeCell ref="I38:J38"/>
    <mergeCell ref="A39:F39"/>
    <mergeCell ref="G39:H39"/>
    <mergeCell ref="I39:J39"/>
    <mergeCell ref="A40:F40"/>
    <mergeCell ref="G40:H40"/>
    <mergeCell ref="I40:J40"/>
    <mergeCell ref="A42:I43"/>
    <mergeCell ref="A45:F45"/>
    <mergeCell ref="G45:H45"/>
    <mergeCell ref="I45:J45"/>
    <mergeCell ref="A56:J56"/>
    <mergeCell ref="A46:F46"/>
    <mergeCell ref="G46:H46"/>
    <mergeCell ref="I46:J46"/>
    <mergeCell ref="A47:F47"/>
    <mergeCell ref="G47:H47"/>
    <mergeCell ref="I47:J47"/>
    <mergeCell ref="A48:F48"/>
    <mergeCell ref="G48:H48"/>
    <mergeCell ref="I48:J48"/>
    <mergeCell ref="A54:J54"/>
    <mergeCell ref="A55:J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Obliga, pag. fon. fed. 2 y  (2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Maria Montserrat Terrazas Medina</cp:lastModifiedBy>
  <cp:lastPrinted>2024-10-21T17:42:12Z</cp:lastPrinted>
  <dcterms:created xsi:type="dcterms:W3CDTF">2021-05-07T21:14:20Z</dcterms:created>
  <dcterms:modified xsi:type="dcterms:W3CDTF">2024-10-22T20:51:13Z</dcterms:modified>
</cp:coreProperties>
</file>